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leanortalpey\Downloads\"/>
    </mc:Choice>
  </mc:AlternateContent>
  <xr:revisionPtr revIDLastSave="0" documentId="8_{E832E1F8-1A20-4654-97D2-946BD802769B}" xr6:coauthVersionLast="47" xr6:coauthVersionMax="47" xr10:uidLastSave="{00000000-0000-0000-0000-000000000000}"/>
  <bookViews>
    <workbookView xWindow="28680" yWindow="-120" windowWidth="29040" windowHeight="15840" xr2:uid="{C8CCE3A9-0042-4F25-A4F6-707F6F4BA85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<sst xmlns="http://schemas.openxmlformats.org/spreadsheetml/2006/main" count="60" uniqueCount="49">
  <si>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</si>
  <si>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</si>
  <si>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</si>
  <si>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</si>
  <si>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</si>
  <si>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</si>
  <si>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</si>
  <si>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</si>
  <si>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</si>
  <si>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</si>
  <si>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</si>
  <si>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</si>
  <si>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</si>
  <si>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</si>
  <si>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</si>
  <si>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</si>
  <si>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</si>
  <si>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</si>
  <si>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</si>
  <si>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</si>
  <si>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</si>
  <si>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</si>
  <si>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</si>
  <si>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</si>
  <si>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</si>
  <si>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</si>
  <si>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</si>
  <si>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</si>
  <si>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</si>
  <si>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</si>
  <si>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</si>
  <si>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</si>
  <si>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</si>
  <si>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</si>
  <si>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</si>
  <si>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CA-613</t>
  </si>
  <si>
    <t>WomanHaven</t>
  </si>
  <si>
    <t>WomanHaven Rapid Re-Housing FY2023</t>
  </si>
  <si>
    <t>CA1623L9D132307</t>
  </si>
  <si>
    <t>PH</t>
  </si>
  <si>
    <t/>
  </si>
  <si>
    <t>FMR</t>
  </si>
  <si>
    <t>Los Angeles</t>
  </si>
  <si>
    <t>Imperial County CoC</t>
  </si>
  <si>
    <t>County of Imperial</t>
  </si>
  <si>
    <t>Imperial County</t>
  </si>
  <si>
    <t>IV CAP II Renewal 2023</t>
  </si>
  <si>
    <t>CA1625L9D132307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</si>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</sst>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879A-F14B-4221-B23C-2D75DEF95BCB}">
  <sheetPr codeName="Sheet58">
    <pageSetUpPr fitToPage="1"/>
  </sheetPr>
  <dimension ref="A1:Y22"/>
  <sheetViews>
    <sheetView tabSelected="1" zoomScaleNormal="100" workbookViewId="0">
      <pane ySplit="10" topLeftCell="A11" activePane="bottomLeft" state="frozen"/>
      <selection pane="bottomLeft" activeCell="B24" sqref="B24"/>
    </sheetView>
  </sheetViews>
  <sheetFormatPr defaultRowHeight="15" x14ac:dyDescent="0.25"/>
  <cols>
    <col min="1" max="2" width="23.7109375" customWidth="1"/>
    <col min="3" max="3" width="17.7109375" customWidth="1"/>
    <col min="4" max="4" width="11.7109375" customWidth="1"/>
    <col min="5" max="6" width="16.7109375" customWidth="1"/>
    <col min="7" max="15" width="11.7109375" customWidth="1"/>
    <col min="16" max="24" width="10.7109375" customWidth="1"/>
    <col min="25" max="25" width="12.7109375" customWidth="1"/>
  </cols>
  <sheetData>
    <row r="1" spans="1:25" ht="15" customHeight="1" x14ac:dyDescent="0.25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25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25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25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25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25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25">
      <c r="A7" s="35" t="s">
        <v>6</v>
      </c>
      <c r="B7" s="9">
        <f ca="1">SUM(OFFSET(Y10,1,0,500,1))</f>
        <v>179155</v>
      </c>
      <c r="C7" s="10"/>
      <c r="D7" s="10"/>
      <c r="E7" s="10"/>
      <c r="F7" s="10"/>
      <c r="G7" s="10"/>
      <c r="H7" s="11"/>
    </row>
    <row r="8" spans="1:25" ht="15" customHeight="1" x14ac:dyDescent="0.25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25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" customHeight="1" x14ac:dyDescent="0.25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25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57252</v>
      </c>
      <c r="I11" s="29">
        <v>68199</v>
      </c>
      <c r="J11" s="29">
        <v>0</v>
      </c>
      <c r="K11" s="29">
        <v>5069</v>
      </c>
      <c r="L11" s="29">
        <v>0</v>
      </c>
      <c r="M11" s="29">
        <v>0</v>
      </c>
      <c r="N11" s="28">
        <v>4635</v>
      </c>
      <c r="O11" s="30" t="s">
        <v>41</v>
      </c>
      <c r="P11" s="31">
        <v>0</v>
      </c>
      <c r="Q11" s="31">
        <v>0</v>
      </c>
      <c r="R11" s="31">
        <v>4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2" si="0">SUM(P11:W11)</f>
        <v>5</v>
      </c>
      <c r="Y11" s="33">
        <f t="shared" ref="Y11:Y22" si="1">SUM(G11:N11)</f>
        <v>135155</v>
      </c>
    </row>
    <row r="12" spans="1:25" x14ac:dyDescent="0.25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48</v>
      </c>
      <c r="F12" s="27" t="s">
        <v>40</v>
      </c>
      <c r="G12" s="28">
        <v>0</v>
      </c>
      <c r="H12" s="29">
        <v>0</v>
      </c>
      <c r="I12" s="29">
        <v>40000</v>
      </c>
      <c r="J12" s="29">
        <v>0</v>
      </c>
      <c r="K12" s="29">
        <v>0</v>
      </c>
      <c r="L12" s="29">
        <v>0</v>
      </c>
      <c r="M12" s="29">
        <v>0</v>
      </c>
      <c r="N12" s="28">
        <v>4000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44000</v>
      </c>
    </row>
    <row r="13" spans="1:25" x14ac:dyDescent="0.25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25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25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25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25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25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25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25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25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25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3E6A879A-F14B-4221-B23C-2D75DEF95BCB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1A7B9608-EDBF-47F4-BCBD-043145AEC4FB}">
      <formula1>"DV, YHDP"</formula1>
    </dataValidation>
    <dataValidation type="list" allowBlank="1" showInputMessage="1" showErrorMessage="1" sqref="O11:O22" xr:uid="{1E1FC540-5DE8-4DD4-BC3F-28D301A35947}">
      <formula1>"FMR, Actual Rent"</formula1>
    </dataValidation>
    <dataValidation type="list" allowBlank="1" showInputMessage="1" showErrorMessage="1" sqref="E11:E22" xr:uid="{AAE85FAC-0FEF-456D-84D3-B825DCEE2999}">
      <formula1>"PH, TH, Joint TH &amp; PH-RRH, HMIS, SSO, TRA, PRA, SRA, S+C/SRO"</formula1>
    </dataValidation>
    <dataValidation allowBlank="1" showErrorMessage="1" sqref="A10:Y10" xr:uid="{BEE080AB-DD81-4707-BC6E-141CC5C6511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Eleanor Talpey</cp:lastModifiedBy>
  <dcterms:created xsi:type="dcterms:W3CDTF">2024-06-13T16:12:02Z</dcterms:created>
  <dcterms:modified xsi:type="dcterms:W3CDTF">2024-08-13T01:31:56Z</dcterms:modified>
</cp:coreProperties>
</file>